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Сводная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<sst xmlns="http://schemas.openxmlformats.org/spreadsheetml/2006/main" count="130" uniqueCount="31">
  <si>
    <t>ТИК</t>
  </si>
  <si>
    <t>Сумма</t>
  </si>
  <si>
    <t>Статья</t>
  </si>
  <si>
    <t>ИТОГО</t>
  </si>
  <si>
    <t>Время</t>
  </si>
  <si>
    <t>База АРМИЯ статистика</t>
  </si>
  <si>
    <t>База ПОВСТАНЦЫ статистика</t>
  </si>
  <si>
    <t>+Доход+</t>
  </si>
  <si>
    <t>-Расход-</t>
  </si>
  <si>
    <t>Старт</t>
  </si>
  <si>
    <t>вв</t>
  </si>
  <si>
    <t>арс</t>
  </si>
  <si>
    <t>старт</t>
  </si>
  <si>
    <t>ВВ</t>
  </si>
  <si>
    <t>бол</t>
  </si>
  <si>
    <t>крест</t>
  </si>
  <si>
    <t>читзона</t>
  </si>
  <si>
    <t>гальма</t>
  </si>
  <si>
    <t>Скумбрия</t>
  </si>
  <si>
    <t>Килограм</t>
  </si>
  <si>
    <t>Дрист</t>
  </si>
  <si>
    <t>зп</t>
  </si>
  <si>
    <t>скумбрия</t>
  </si>
  <si>
    <t>дрист</t>
  </si>
  <si>
    <t>депозит</t>
  </si>
  <si>
    <t>килограм</t>
  </si>
  <si>
    <t>клад</t>
  </si>
  <si>
    <t>килограмм</t>
  </si>
  <si>
    <t>миротворч.</t>
  </si>
  <si>
    <t>мобил</t>
  </si>
  <si>
    <t>Старт 10:30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</si>
</sst>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2"/>
      <name val="a_Presentum"/>
      <family val="5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double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3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5" borderId="0" xfId="0" applyFont="1" applyFill="1" applyAlignment="1">
      <alignment/>
    </xf>
    <xf numFmtId="49" fontId="5" fillId="2" borderId="14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 horizontal="center"/>
    </xf>
    <xf numFmtId="2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2" fillId="5" borderId="26" xfId="0" applyNumberFormat="1" applyFont="1" applyFill="1" applyBorder="1" applyAlignment="1">
      <alignment horizontal="center"/>
    </xf>
    <xf numFmtId="49" fontId="2" fillId="5" borderId="27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4" borderId="2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A11" sqref="A11:B15"/>
    </sheetView>
  </sheetViews>
  <sheetFormatPr defaultColWidth="9.00390625" defaultRowHeight="12.75"/>
  <cols>
    <col min="1" max="2" width="9.125" style="1" customWidth="1"/>
    <col min="3" max="3" width="8.75390625" style="4" customWidth="1"/>
    <col min="4" max="4" width="16.125" style="4" customWidth="1"/>
    <col min="5" max="5" width="8.625" style="4" customWidth="1"/>
    <col min="6" max="6" width="15.375" style="4" customWidth="1"/>
    <col min="7" max="7" width="10.25390625" style="21" customWidth="1"/>
    <col min="8" max="8" width="9.375" style="12" bestFit="1" customWidth="1"/>
    <col min="9" max="9" width="13.625" style="12" customWidth="1"/>
    <col min="10" max="10" width="9.125" style="12" customWidth="1"/>
    <col min="11" max="11" width="13.75390625" style="12" customWidth="1"/>
    <col min="12" max="12" width="9.125" style="26" customWidth="1"/>
    <col min="13" max="16384" width="9.125" style="1" customWidth="1"/>
  </cols>
  <sheetData>
    <row r="1" spans="3:8" ht="15">
      <c r="C1" s="4" t="s">
        <v>5</v>
      </c>
      <c r="H1" s="12" t="s">
        <v>6</v>
      </c>
    </row>
    <row r="2" ht="15">
      <c r="A2" s="1" t="s">
        <v>30</v>
      </c>
    </row>
    <row r="3" spans="1:12" ht="15">
      <c r="A3" s="44" t="s">
        <v>4</v>
      </c>
      <c r="B3" s="46" t="s">
        <v>0</v>
      </c>
      <c r="C3" s="52" t="s">
        <v>7</v>
      </c>
      <c r="D3" s="53"/>
      <c r="E3" s="52" t="s">
        <v>8</v>
      </c>
      <c r="F3" s="53"/>
      <c r="G3" s="50" t="s">
        <v>3</v>
      </c>
      <c r="H3" s="54" t="s">
        <v>7</v>
      </c>
      <c r="I3" s="55"/>
      <c r="J3" s="54" t="s">
        <v>8</v>
      </c>
      <c r="K3" s="55"/>
      <c r="L3" s="48" t="s">
        <v>3</v>
      </c>
    </row>
    <row r="4" spans="1:12" ht="15.75" thickBot="1">
      <c r="A4" s="45"/>
      <c r="B4" s="47"/>
      <c r="C4" s="33" t="s">
        <v>1</v>
      </c>
      <c r="D4" s="34" t="s">
        <v>2</v>
      </c>
      <c r="E4" s="33" t="s">
        <v>1</v>
      </c>
      <c r="F4" s="34" t="s">
        <v>2</v>
      </c>
      <c r="G4" s="51"/>
      <c r="H4" s="35" t="s">
        <v>1</v>
      </c>
      <c r="I4" s="36" t="s">
        <v>2</v>
      </c>
      <c r="J4" s="35" t="s">
        <v>1</v>
      </c>
      <c r="K4" s="36" t="s">
        <v>2</v>
      </c>
      <c r="L4" s="49"/>
    </row>
    <row r="5" spans="1:12" ht="15.75" thickTop="1">
      <c r="A5" s="38"/>
      <c r="B5" s="39"/>
      <c r="C5" s="5">
        <v>2000</v>
      </c>
      <c r="D5" s="6" t="s">
        <v>12</v>
      </c>
      <c r="E5" s="5">
        <v>500</v>
      </c>
      <c r="F5" s="6" t="s">
        <v>13</v>
      </c>
      <c r="G5" s="22"/>
      <c r="H5" s="13">
        <v>2650</v>
      </c>
      <c r="I5" s="14" t="s">
        <v>9</v>
      </c>
      <c r="J5" s="13">
        <v>500</v>
      </c>
      <c r="K5" s="14" t="s">
        <v>10</v>
      </c>
      <c r="L5" s="27"/>
    </row>
    <row r="6" spans="1:12" ht="15">
      <c r="A6" s="40"/>
      <c r="B6" s="41"/>
      <c r="C6" s="7">
        <v>15</v>
      </c>
      <c r="D6" s="3" t="s">
        <v>15</v>
      </c>
      <c r="E6" s="7">
        <v>400</v>
      </c>
      <c r="F6" s="3" t="s">
        <v>11</v>
      </c>
      <c r="G6" s="23"/>
      <c r="H6" s="15">
        <v>400</v>
      </c>
      <c r="I6" s="16" t="s">
        <v>17</v>
      </c>
      <c r="J6" s="15">
        <v>400</v>
      </c>
      <c r="K6" s="16" t="s">
        <v>11</v>
      </c>
      <c r="L6" s="28"/>
    </row>
    <row r="7" spans="1:12" ht="15">
      <c r="A7" s="40"/>
      <c r="B7" s="41"/>
      <c r="C7" s="7">
        <v>300</v>
      </c>
      <c r="D7" s="3" t="s">
        <v>16</v>
      </c>
      <c r="E7" s="7">
        <v>500</v>
      </c>
      <c r="F7" s="3" t="s">
        <v>14</v>
      </c>
      <c r="G7" s="23"/>
      <c r="H7" s="15">
        <v>300</v>
      </c>
      <c r="I7" s="16" t="s">
        <v>20</v>
      </c>
      <c r="J7" s="15">
        <v>240</v>
      </c>
      <c r="K7" s="16" t="s">
        <v>21</v>
      </c>
      <c r="L7" s="28"/>
    </row>
    <row r="8" spans="1:12" ht="15">
      <c r="A8" s="40"/>
      <c r="B8" s="41"/>
      <c r="C8" s="7">
        <v>500</v>
      </c>
      <c r="D8" s="3" t="s">
        <v>18</v>
      </c>
      <c r="E8" s="7">
        <v>260</v>
      </c>
      <c r="F8" s="3" t="s">
        <v>21</v>
      </c>
      <c r="G8" s="23"/>
      <c r="H8" s="15"/>
      <c r="I8" s="16"/>
      <c r="J8" s="15"/>
      <c r="K8" s="16"/>
      <c r="L8" s="28"/>
    </row>
    <row r="9" spans="1:12" ht="15.75" thickBot="1">
      <c r="A9" s="42"/>
      <c r="B9" s="43"/>
      <c r="C9" s="8">
        <v>400</v>
      </c>
      <c r="D9" s="9" t="s">
        <v>19</v>
      </c>
      <c r="E9" s="8"/>
      <c r="F9" s="9"/>
      <c r="G9" s="24"/>
      <c r="H9" s="17"/>
      <c r="I9" s="18"/>
      <c r="J9" s="17"/>
      <c r="K9" s="18"/>
      <c r="L9" s="29"/>
    </row>
    <row r="10" spans="1:12" ht="16.5" thickBot="1">
      <c r="A10" s="37">
        <v>0.4583333333333333</v>
      </c>
      <c r="B10" s="2">
        <v>1</v>
      </c>
      <c r="C10" s="10">
        <f>SUM(C5:C9)</f>
        <v>3215</v>
      </c>
      <c r="D10" s="11"/>
      <c r="E10" s="10">
        <f>SUM(E5:E9)</f>
        <v>1660</v>
      </c>
      <c r="F10" s="11"/>
      <c r="G10" s="25">
        <f>C10-E10</f>
        <v>1555</v>
      </c>
      <c r="H10" s="19">
        <f>SUM(H5:H9)</f>
        <v>3350</v>
      </c>
      <c r="I10" s="20"/>
      <c r="J10" s="19">
        <f>SUM(J5:J9)</f>
        <v>1140</v>
      </c>
      <c r="K10" s="20"/>
      <c r="L10" s="30">
        <f>H10-J10</f>
        <v>2210</v>
      </c>
    </row>
    <row r="11" spans="1:12" ht="15.75" thickTop="1">
      <c r="A11" s="38"/>
      <c r="B11" s="39"/>
      <c r="C11" s="5">
        <v>330</v>
      </c>
      <c r="D11" s="6" t="s">
        <v>16</v>
      </c>
      <c r="E11" s="5">
        <v>260</v>
      </c>
      <c r="F11" s="6" t="s">
        <v>21</v>
      </c>
      <c r="G11" s="22"/>
      <c r="H11" s="13">
        <v>440</v>
      </c>
      <c r="I11" s="14" t="s">
        <v>17</v>
      </c>
      <c r="J11" s="13">
        <v>240</v>
      </c>
      <c r="K11" s="14" t="s">
        <v>21</v>
      </c>
      <c r="L11" s="27"/>
    </row>
    <row r="12" spans="1:12" ht="15">
      <c r="A12" s="40"/>
      <c r="B12" s="41"/>
      <c r="C12" s="7">
        <v>550</v>
      </c>
      <c r="D12" s="3" t="s">
        <v>22</v>
      </c>
      <c r="E12" s="7"/>
      <c r="F12" s="3"/>
      <c r="G12" s="23"/>
      <c r="H12" s="15">
        <v>330</v>
      </c>
      <c r="I12" s="16" t="s">
        <v>23</v>
      </c>
      <c r="J12" s="15"/>
      <c r="K12" s="16"/>
      <c r="L12" s="28"/>
    </row>
    <row r="13" spans="1:12" ht="15">
      <c r="A13" s="40"/>
      <c r="B13" s="41"/>
      <c r="C13" s="7">
        <v>440</v>
      </c>
      <c r="D13" s="3" t="s">
        <v>19</v>
      </c>
      <c r="E13" s="7"/>
      <c r="F13" s="3"/>
      <c r="G13" s="23"/>
      <c r="H13" s="15"/>
      <c r="I13" s="16"/>
      <c r="J13" s="15"/>
      <c r="K13" s="16"/>
      <c r="L13" s="28"/>
    </row>
    <row r="14" spans="1:12" ht="15">
      <c r="A14" s="40"/>
      <c r="B14" s="41"/>
      <c r="C14" s="7">
        <v>30</v>
      </c>
      <c r="D14" s="3" t="s">
        <v>15</v>
      </c>
      <c r="E14" s="7"/>
      <c r="F14" s="3"/>
      <c r="G14" s="23"/>
      <c r="H14" s="15"/>
      <c r="I14" s="16"/>
      <c r="J14" s="15"/>
      <c r="K14" s="16"/>
      <c r="L14" s="28"/>
    </row>
    <row r="15" spans="1:12" ht="15.75" thickBot="1">
      <c r="A15" s="42"/>
      <c r="B15" s="43"/>
      <c r="C15" s="8"/>
      <c r="D15" s="9"/>
      <c r="E15" s="8"/>
      <c r="F15" s="9"/>
      <c r="G15" s="24"/>
      <c r="H15" s="17"/>
      <c r="I15" s="18"/>
      <c r="J15" s="17"/>
      <c r="K15" s="18"/>
      <c r="L15" s="29"/>
    </row>
    <row r="16" spans="1:12" ht="16.5" thickBot="1">
      <c r="A16" s="37">
        <v>0.4791666666666667</v>
      </c>
      <c r="B16" s="2">
        <v>2</v>
      </c>
      <c r="C16" s="10">
        <f>SUM(C11:C15)</f>
        <v>1350</v>
      </c>
      <c r="D16" s="11"/>
      <c r="E16" s="10">
        <f>SUM(E11:E15)</f>
        <v>260</v>
      </c>
      <c r="F16" s="11"/>
      <c r="G16" s="25">
        <f>C16-E16</f>
        <v>1090</v>
      </c>
      <c r="H16" s="19">
        <f>SUM(H11:H15)</f>
        <v>770</v>
      </c>
      <c r="I16" s="20"/>
      <c r="J16" s="19">
        <f>SUM(J11:J15)</f>
        <v>240</v>
      </c>
      <c r="K16" s="20"/>
      <c r="L16" s="30">
        <f>H16-J16</f>
        <v>530</v>
      </c>
    </row>
    <row r="17" spans="1:12" ht="15.75" thickTop="1">
      <c r="A17" s="38"/>
      <c r="B17" s="39"/>
      <c r="C17" s="5">
        <v>360</v>
      </c>
      <c r="D17" s="6" t="s">
        <v>16</v>
      </c>
      <c r="E17" s="5">
        <v>260</v>
      </c>
      <c r="F17" s="6" t="s">
        <v>21</v>
      </c>
      <c r="G17" s="22"/>
      <c r="H17" s="13">
        <v>480</v>
      </c>
      <c r="I17" s="14" t="s">
        <v>17</v>
      </c>
      <c r="J17" s="13">
        <v>240</v>
      </c>
      <c r="K17" s="14" t="s">
        <v>21</v>
      </c>
      <c r="L17" s="27"/>
    </row>
    <row r="18" spans="1:12" ht="15">
      <c r="A18" s="40"/>
      <c r="B18" s="41"/>
      <c r="C18" s="7">
        <v>600</v>
      </c>
      <c r="D18" s="3" t="s">
        <v>22</v>
      </c>
      <c r="E18" s="7"/>
      <c r="F18" s="3"/>
      <c r="G18" s="23"/>
      <c r="H18" s="15">
        <v>360</v>
      </c>
      <c r="I18" s="16" t="s">
        <v>23</v>
      </c>
      <c r="J18" s="15"/>
      <c r="K18" s="16"/>
      <c r="L18" s="28"/>
    </row>
    <row r="19" spans="1:12" ht="15">
      <c r="A19" s="40"/>
      <c r="B19" s="41"/>
      <c r="C19" s="7">
        <v>480</v>
      </c>
      <c r="D19" s="3" t="s">
        <v>19</v>
      </c>
      <c r="E19" s="7"/>
      <c r="F19" s="3"/>
      <c r="G19" s="23"/>
      <c r="H19" s="15"/>
      <c r="I19" s="16"/>
      <c r="J19" s="15"/>
      <c r="K19" s="16"/>
      <c r="L19" s="28"/>
    </row>
    <row r="20" spans="1:12" ht="15">
      <c r="A20" s="40"/>
      <c r="B20" s="41"/>
      <c r="C20" s="7">
        <v>45</v>
      </c>
      <c r="D20" s="3" t="s">
        <v>15</v>
      </c>
      <c r="E20" s="7"/>
      <c r="F20" s="3"/>
      <c r="G20" s="23"/>
      <c r="H20" s="15"/>
      <c r="I20" s="16"/>
      <c r="J20" s="15"/>
      <c r="K20" s="16"/>
      <c r="L20" s="28"/>
    </row>
    <row r="21" spans="1:12" ht="15.75" thickBot="1">
      <c r="A21" s="42"/>
      <c r="B21" s="43"/>
      <c r="C21" s="8"/>
      <c r="D21" s="9"/>
      <c r="E21" s="8"/>
      <c r="F21" s="9"/>
      <c r="G21" s="24"/>
      <c r="H21" s="17"/>
      <c r="I21" s="18"/>
      <c r="J21" s="17"/>
      <c r="K21" s="18"/>
      <c r="L21" s="29"/>
    </row>
    <row r="22" spans="1:12" ht="16.5" thickBot="1">
      <c r="A22" s="37">
        <v>0.5</v>
      </c>
      <c r="B22" s="2">
        <v>3</v>
      </c>
      <c r="C22" s="10">
        <f>SUM(C17:C21)</f>
        <v>1485</v>
      </c>
      <c r="D22" s="11"/>
      <c r="E22" s="10">
        <f>SUM(E17:E21)</f>
        <v>260</v>
      </c>
      <c r="F22" s="11"/>
      <c r="G22" s="25">
        <f>C22-E22</f>
        <v>1225</v>
      </c>
      <c r="H22" s="19">
        <f>SUM(H17:H21)</f>
        <v>840</v>
      </c>
      <c r="I22" s="20"/>
      <c r="J22" s="19">
        <f>SUM(J17:J21)</f>
        <v>240</v>
      </c>
      <c r="K22" s="20"/>
      <c r="L22" s="30">
        <f>H22-J22</f>
        <v>600</v>
      </c>
    </row>
    <row r="23" spans="1:12" ht="15.75" thickTop="1">
      <c r="A23" s="38"/>
      <c r="B23" s="39"/>
      <c r="C23" s="5">
        <v>390</v>
      </c>
      <c r="D23" s="6" t="s">
        <v>16</v>
      </c>
      <c r="E23" s="5">
        <v>2000</v>
      </c>
      <c r="F23" s="6" t="s">
        <v>24</v>
      </c>
      <c r="G23" s="22"/>
      <c r="H23" s="13">
        <v>520</v>
      </c>
      <c r="I23" s="14" t="s">
        <v>17</v>
      </c>
      <c r="J23" s="13">
        <v>240</v>
      </c>
      <c r="K23" s="14" t="s">
        <v>21</v>
      </c>
      <c r="L23" s="27"/>
    </row>
    <row r="24" spans="1:12" ht="15">
      <c r="A24" s="40"/>
      <c r="B24" s="41"/>
      <c r="C24" s="7">
        <v>650</v>
      </c>
      <c r="D24" s="3" t="s">
        <v>22</v>
      </c>
      <c r="E24" s="7">
        <v>260</v>
      </c>
      <c r="F24" s="3" t="s">
        <v>21</v>
      </c>
      <c r="G24" s="23"/>
      <c r="H24" s="15">
        <v>390</v>
      </c>
      <c r="I24" s="16" t="s">
        <v>23</v>
      </c>
      <c r="J24" s="15"/>
      <c r="K24" s="16"/>
      <c r="L24" s="28"/>
    </row>
    <row r="25" spans="1:12" ht="15">
      <c r="A25" s="40"/>
      <c r="B25" s="41"/>
      <c r="C25" s="7">
        <v>520</v>
      </c>
      <c r="D25" s="3" t="s">
        <v>25</v>
      </c>
      <c r="E25" s="7"/>
      <c r="F25" s="3"/>
      <c r="G25" s="23"/>
      <c r="H25" s="15"/>
      <c r="I25" s="16"/>
      <c r="J25" s="15"/>
      <c r="K25" s="16"/>
      <c r="L25" s="28"/>
    </row>
    <row r="26" spans="1:12" ht="15">
      <c r="A26" s="40"/>
      <c r="B26" s="41"/>
      <c r="C26" s="7">
        <v>10</v>
      </c>
      <c r="D26" s="3" t="s">
        <v>15</v>
      </c>
      <c r="E26" s="7"/>
      <c r="F26" s="3"/>
      <c r="G26" s="23"/>
      <c r="H26" s="15"/>
      <c r="I26" s="16"/>
      <c r="J26" s="15"/>
      <c r="K26" s="16"/>
      <c r="L26" s="28"/>
    </row>
    <row r="27" spans="1:12" ht="15.75" thickBot="1">
      <c r="A27" s="42"/>
      <c r="B27" s="43"/>
      <c r="C27" s="8"/>
      <c r="D27" s="9"/>
      <c r="E27" s="8"/>
      <c r="F27" s="9"/>
      <c r="G27" s="24"/>
      <c r="H27" s="17"/>
      <c r="I27" s="18"/>
      <c r="J27" s="17"/>
      <c r="K27" s="18"/>
      <c r="L27" s="29"/>
    </row>
    <row r="28" spans="1:12" ht="16.5" thickBot="1">
      <c r="A28" s="37">
        <v>0.5208333333333334</v>
      </c>
      <c r="B28" s="2">
        <v>4</v>
      </c>
      <c r="C28" s="10">
        <f>SUM(C23:C27)</f>
        <v>1570</v>
      </c>
      <c r="D28" s="11"/>
      <c r="E28" s="10">
        <f>SUM(E23:E27)</f>
        <v>2260</v>
      </c>
      <c r="F28" s="11"/>
      <c r="G28" s="25">
        <f>C28-E28</f>
        <v>-690</v>
      </c>
      <c r="H28" s="19">
        <f>SUM(H23:H27)</f>
        <v>910</v>
      </c>
      <c r="I28" s="20"/>
      <c r="J28" s="19">
        <f>SUM(J23:J27)</f>
        <v>240</v>
      </c>
      <c r="K28" s="20"/>
      <c r="L28" s="30">
        <f>H28-J28</f>
        <v>670</v>
      </c>
    </row>
    <row r="29" spans="1:12" ht="15.75" thickTop="1">
      <c r="A29" s="38"/>
      <c r="B29" s="39"/>
      <c r="C29" s="5">
        <v>420</v>
      </c>
      <c r="D29" s="6" t="s">
        <v>16</v>
      </c>
      <c r="E29" s="5">
        <v>260</v>
      </c>
      <c r="F29" s="6" t="s">
        <v>21</v>
      </c>
      <c r="G29" s="22"/>
      <c r="H29" s="13">
        <v>420</v>
      </c>
      <c r="I29" s="14" t="s">
        <v>23</v>
      </c>
      <c r="J29" s="13">
        <v>240</v>
      </c>
      <c r="K29" s="14" t="s">
        <v>21</v>
      </c>
      <c r="L29" s="27"/>
    </row>
    <row r="30" spans="1:12" ht="15">
      <c r="A30" s="40"/>
      <c r="B30" s="41"/>
      <c r="C30" s="7">
        <v>560</v>
      </c>
      <c r="D30" s="3" t="s">
        <v>25</v>
      </c>
      <c r="E30" s="7"/>
      <c r="F30" s="3"/>
      <c r="G30" s="23"/>
      <c r="H30" s="15">
        <v>500</v>
      </c>
      <c r="I30" s="16" t="s">
        <v>22</v>
      </c>
      <c r="J30" s="15"/>
      <c r="K30" s="16"/>
      <c r="L30" s="28"/>
    </row>
    <row r="31" spans="1:12" ht="15">
      <c r="A31" s="40"/>
      <c r="B31" s="41"/>
      <c r="C31" s="7"/>
      <c r="D31" s="3"/>
      <c r="E31" s="7"/>
      <c r="F31" s="3"/>
      <c r="G31" s="23"/>
      <c r="H31" s="15">
        <v>300</v>
      </c>
      <c r="I31" s="16" t="s">
        <v>26</v>
      </c>
      <c r="J31" s="15"/>
      <c r="K31" s="16"/>
      <c r="L31" s="28"/>
    </row>
    <row r="32" spans="1:12" ht="15">
      <c r="A32" s="40"/>
      <c r="B32" s="41"/>
      <c r="C32" s="7">
        <v>65</v>
      </c>
      <c r="D32" s="3" t="s">
        <v>15</v>
      </c>
      <c r="E32" s="7"/>
      <c r="F32" s="3"/>
      <c r="G32" s="23"/>
      <c r="H32" s="15">
        <v>560</v>
      </c>
      <c r="I32" s="16" t="s">
        <v>17</v>
      </c>
      <c r="J32" s="15"/>
      <c r="K32" s="16"/>
      <c r="L32" s="28"/>
    </row>
    <row r="33" spans="1:12" ht="15.75" thickBot="1">
      <c r="A33" s="42"/>
      <c r="B33" s="43"/>
      <c r="C33" s="8">
        <v>2200</v>
      </c>
      <c r="D33" s="9" t="s">
        <v>24</v>
      </c>
      <c r="E33" s="8"/>
      <c r="F33" s="9"/>
      <c r="G33" s="24"/>
      <c r="H33" s="17"/>
      <c r="I33" s="18"/>
      <c r="J33" s="17"/>
      <c r="K33" s="18"/>
      <c r="L33" s="29"/>
    </row>
    <row r="34" spans="1:12" ht="16.5" thickBot="1">
      <c r="A34" s="37">
        <v>0.5416666666666666</v>
      </c>
      <c r="B34" s="2">
        <v>5</v>
      </c>
      <c r="C34" s="10">
        <f>SUM(C29:C33)</f>
        <v>3245</v>
      </c>
      <c r="D34" s="11"/>
      <c r="E34" s="10">
        <f>SUM(E29:E33)</f>
        <v>260</v>
      </c>
      <c r="F34" s="11"/>
      <c r="G34" s="25">
        <f>C34-E34</f>
        <v>2985</v>
      </c>
      <c r="H34" s="19">
        <f>SUM(H29:H33)</f>
        <v>1780</v>
      </c>
      <c r="I34" s="20"/>
      <c r="J34" s="19">
        <f>SUM(J29:J33)</f>
        <v>240</v>
      </c>
      <c r="K34" s="20"/>
      <c r="L34" s="30">
        <f>H34-J34</f>
        <v>1540</v>
      </c>
    </row>
    <row r="35" spans="1:12" ht="15.75" thickTop="1">
      <c r="A35" s="38"/>
      <c r="B35" s="39"/>
      <c r="C35" s="5">
        <v>450</v>
      </c>
      <c r="D35" s="6" t="s">
        <v>16</v>
      </c>
      <c r="E35" s="5">
        <v>5000</v>
      </c>
      <c r="F35" s="6" t="s">
        <v>24</v>
      </c>
      <c r="G35" s="22"/>
      <c r="H35" s="13">
        <v>450</v>
      </c>
      <c r="I35" s="14" t="s">
        <v>23</v>
      </c>
      <c r="J35" s="13">
        <v>4000</v>
      </c>
      <c r="K35" s="14" t="s">
        <v>24</v>
      </c>
      <c r="L35" s="27"/>
    </row>
    <row r="36" spans="1:12" ht="15">
      <c r="A36" s="40"/>
      <c r="B36" s="41"/>
      <c r="C36" s="7">
        <v>600</v>
      </c>
      <c r="D36" s="3" t="s">
        <v>27</v>
      </c>
      <c r="E36" s="7">
        <v>260</v>
      </c>
      <c r="F36" s="3" t="s">
        <v>21</v>
      </c>
      <c r="G36" s="23"/>
      <c r="H36" s="15">
        <v>550</v>
      </c>
      <c r="I36" s="16" t="s">
        <v>22</v>
      </c>
      <c r="J36" s="15">
        <v>240</v>
      </c>
      <c r="K36" s="16" t="s">
        <v>21</v>
      </c>
      <c r="L36" s="28"/>
    </row>
    <row r="37" spans="1:12" ht="15">
      <c r="A37" s="40"/>
      <c r="B37" s="41"/>
      <c r="C37" s="7">
        <v>15</v>
      </c>
      <c r="D37" s="3" t="s">
        <v>15</v>
      </c>
      <c r="E37" s="7"/>
      <c r="F37" s="3"/>
      <c r="G37" s="23"/>
      <c r="H37" s="15">
        <v>600</v>
      </c>
      <c r="I37" s="16" t="s">
        <v>17</v>
      </c>
      <c r="J37" s="15"/>
      <c r="K37" s="16"/>
      <c r="L37" s="28"/>
    </row>
    <row r="38" spans="1:12" ht="15">
      <c r="A38" s="40"/>
      <c r="B38" s="41"/>
      <c r="C38" s="7"/>
      <c r="D38" s="3"/>
      <c r="E38" s="7"/>
      <c r="F38" s="3"/>
      <c r="G38" s="23"/>
      <c r="H38" s="15"/>
      <c r="I38" s="16"/>
      <c r="J38" s="15"/>
      <c r="K38" s="16"/>
      <c r="L38" s="28"/>
    </row>
    <row r="39" spans="1:12" ht="15.75" thickBot="1">
      <c r="A39" s="42"/>
      <c r="B39" s="43"/>
      <c r="C39" s="8"/>
      <c r="D39" s="9"/>
      <c r="E39" s="8"/>
      <c r="F39" s="9"/>
      <c r="G39" s="24"/>
      <c r="H39" s="17"/>
      <c r="I39" s="18"/>
      <c r="J39" s="17"/>
      <c r="K39" s="18"/>
      <c r="L39" s="29"/>
    </row>
    <row r="40" spans="1:12" ht="16.5" thickBot="1">
      <c r="A40" s="37">
        <v>0.5625</v>
      </c>
      <c r="B40" s="2">
        <v>6</v>
      </c>
      <c r="C40" s="10">
        <f>SUM(C35:C39)</f>
        <v>1065</v>
      </c>
      <c r="D40" s="11"/>
      <c r="E40" s="10">
        <f>SUM(E35:E39)</f>
        <v>5260</v>
      </c>
      <c r="F40" s="11"/>
      <c r="G40" s="25">
        <f>C40-E40</f>
        <v>-4195</v>
      </c>
      <c r="H40" s="19">
        <f>SUM(H35:H39)</f>
        <v>1600</v>
      </c>
      <c r="I40" s="20"/>
      <c r="J40" s="19">
        <f>SUM(J35:J39)</f>
        <v>4240</v>
      </c>
      <c r="K40" s="20"/>
      <c r="L40" s="30">
        <f>H40-J40</f>
        <v>-2640</v>
      </c>
    </row>
    <row r="41" spans="1:12" ht="15.75" thickTop="1">
      <c r="A41" s="38"/>
      <c r="B41" s="39"/>
      <c r="C41" s="5">
        <v>5</v>
      </c>
      <c r="D41" s="6" t="s">
        <v>15</v>
      </c>
      <c r="E41" s="5">
        <v>260</v>
      </c>
      <c r="F41" s="6" t="s">
        <v>21</v>
      </c>
      <c r="G41" s="22"/>
      <c r="H41" s="13">
        <v>480</v>
      </c>
      <c r="I41" s="14" t="s">
        <v>23</v>
      </c>
      <c r="J41" s="13">
        <v>240</v>
      </c>
      <c r="K41" s="14" t="s">
        <v>21</v>
      </c>
      <c r="L41" s="27"/>
    </row>
    <row r="42" spans="1:12" ht="15">
      <c r="A42" s="40"/>
      <c r="B42" s="41"/>
      <c r="C42" s="7">
        <v>640</v>
      </c>
      <c r="D42" s="3" t="s">
        <v>25</v>
      </c>
      <c r="E42" s="7"/>
      <c r="F42" s="3"/>
      <c r="G42" s="23"/>
      <c r="H42" s="15">
        <v>600</v>
      </c>
      <c r="I42" s="16" t="s">
        <v>22</v>
      </c>
      <c r="J42" s="15"/>
      <c r="K42" s="16"/>
      <c r="L42" s="28"/>
    </row>
    <row r="43" spans="1:12" ht="15">
      <c r="A43" s="40"/>
      <c r="B43" s="41"/>
      <c r="C43" s="7">
        <v>5500</v>
      </c>
      <c r="D43" s="3" t="s">
        <v>24</v>
      </c>
      <c r="E43" s="7"/>
      <c r="F43" s="3"/>
      <c r="G43" s="23"/>
      <c r="H43" s="15">
        <v>640</v>
      </c>
      <c r="I43" s="16" t="s">
        <v>17</v>
      </c>
      <c r="J43" s="15"/>
      <c r="K43" s="16"/>
      <c r="L43" s="28"/>
    </row>
    <row r="44" spans="1:12" ht="15">
      <c r="A44" s="40"/>
      <c r="B44" s="41"/>
      <c r="C44" s="7"/>
      <c r="D44" s="3"/>
      <c r="E44" s="7"/>
      <c r="F44" s="3"/>
      <c r="G44" s="23"/>
      <c r="H44" s="15">
        <v>300</v>
      </c>
      <c r="I44" s="16" t="s">
        <v>16</v>
      </c>
      <c r="J44" s="15"/>
      <c r="K44" s="16"/>
      <c r="L44" s="28"/>
    </row>
    <row r="45" spans="1:12" ht="15.75" thickBot="1">
      <c r="A45" s="42"/>
      <c r="B45" s="43"/>
      <c r="C45" s="8"/>
      <c r="D45" s="9"/>
      <c r="E45" s="8"/>
      <c r="F45" s="9"/>
      <c r="G45" s="24"/>
      <c r="H45" s="17">
        <v>4400</v>
      </c>
      <c r="I45" s="18" t="s">
        <v>24</v>
      </c>
      <c r="J45" s="17"/>
      <c r="K45" s="18"/>
      <c r="L45" s="29"/>
    </row>
    <row r="46" spans="1:12" ht="16.5" thickBot="1">
      <c r="A46" s="37">
        <v>0.5833333333333334</v>
      </c>
      <c r="B46" s="2">
        <v>7</v>
      </c>
      <c r="C46" s="10">
        <f>SUM(C41:C45)</f>
        <v>6145</v>
      </c>
      <c r="D46" s="11"/>
      <c r="E46" s="10">
        <f>SUM(E41:E45)</f>
        <v>260</v>
      </c>
      <c r="F46" s="11"/>
      <c r="G46" s="25">
        <f>C46-E46</f>
        <v>5885</v>
      </c>
      <c r="H46" s="19">
        <f>SUM(H41:H45)</f>
        <v>6420</v>
      </c>
      <c r="I46" s="20"/>
      <c r="J46" s="19">
        <f>SUM(J41:J45)</f>
        <v>240</v>
      </c>
      <c r="K46" s="20"/>
      <c r="L46" s="30">
        <f>H46-J46</f>
        <v>6180</v>
      </c>
    </row>
    <row r="47" spans="1:12" ht="15.75" thickTop="1">
      <c r="A47" s="38"/>
      <c r="B47" s="39"/>
      <c r="C47" s="5">
        <v>70</v>
      </c>
      <c r="D47" s="6" t="s">
        <v>15</v>
      </c>
      <c r="E47" s="5">
        <v>7000</v>
      </c>
      <c r="F47" s="6" t="s">
        <v>24</v>
      </c>
      <c r="G47" s="22"/>
      <c r="H47" s="13">
        <v>510</v>
      </c>
      <c r="I47" s="14" t="s">
        <v>23</v>
      </c>
      <c r="J47" s="13">
        <v>8500</v>
      </c>
      <c r="K47" s="14" t="s">
        <v>24</v>
      </c>
      <c r="L47" s="27"/>
    </row>
    <row r="48" spans="1:12" ht="15">
      <c r="A48" s="40"/>
      <c r="B48" s="41"/>
      <c r="C48" s="7">
        <v>680</v>
      </c>
      <c r="D48" s="3" t="s">
        <v>25</v>
      </c>
      <c r="E48" s="7">
        <v>260</v>
      </c>
      <c r="F48" s="3" t="s">
        <v>21</v>
      </c>
      <c r="G48" s="23"/>
      <c r="H48" s="15">
        <v>650</v>
      </c>
      <c r="I48" s="16" t="s">
        <v>22</v>
      </c>
      <c r="J48" s="15">
        <v>240</v>
      </c>
      <c r="K48" s="16" t="s">
        <v>21</v>
      </c>
      <c r="L48" s="28"/>
    </row>
    <row r="49" spans="1:12" ht="15">
      <c r="A49" s="40"/>
      <c r="B49" s="41"/>
      <c r="C49" s="7"/>
      <c r="D49" s="3"/>
      <c r="E49" s="7"/>
      <c r="F49" s="3"/>
      <c r="G49" s="23"/>
      <c r="H49" s="15">
        <v>680</v>
      </c>
      <c r="I49" s="16" t="s">
        <v>17</v>
      </c>
      <c r="J49" s="15"/>
      <c r="K49" s="16"/>
      <c r="L49" s="28"/>
    </row>
    <row r="50" spans="1:12" ht="15">
      <c r="A50" s="40"/>
      <c r="B50" s="41"/>
      <c r="C50" s="7"/>
      <c r="D50" s="3"/>
      <c r="E50" s="7"/>
      <c r="F50" s="3"/>
      <c r="G50" s="23"/>
      <c r="H50" s="15">
        <v>330</v>
      </c>
      <c r="I50" s="16" t="s">
        <v>16</v>
      </c>
      <c r="J50" s="15"/>
      <c r="K50" s="16"/>
      <c r="L50" s="28"/>
    </row>
    <row r="51" spans="1:12" ht="15.75" thickBot="1">
      <c r="A51" s="42"/>
      <c r="B51" s="43"/>
      <c r="C51" s="8"/>
      <c r="D51" s="9"/>
      <c r="E51" s="8"/>
      <c r="F51" s="9"/>
      <c r="G51" s="24"/>
      <c r="H51" s="17"/>
      <c r="I51" s="18"/>
      <c r="J51" s="17"/>
      <c r="K51" s="18"/>
      <c r="L51" s="29"/>
    </row>
    <row r="52" spans="1:12" ht="16.5" thickBot="1">
      <c r="A52" s="37">
        <v>0.6041666666666666</v>
      </c>
      <c r="B52" s="2">
        <v>8</v>
      </c>
      <c r="C52" s="10">
        <f>SUM(C47:C51)</f>
        <v>750</v>
      </c>
      <c r="D52" s="11"/>
      <c r="E52" s="10">
        <f>SUM(E47:E51)</f>
        <v>7260</v>
      </c>
      <c r="F52" s="11"/>
      <c r="G52" s="25">
        <f>C52-E52</f>
        <v>-6510</v>
      </c>
      <c r="H52" s="19">
        <f>SUM(H47:H51)</f>
        <v>2170</v>
      </c>
      <c r="I52" s="20"/>
      <c r="J52" s="19">
        <f>SUM(J47:J51)</f>
        <v>8740</v>
      </c>
      <c r="K52" s="20"/>
      <c r="L52" s="30">
        <f>H52-J52</f>
        <v>-6570</v>
      </c>
    </row>
    <row r="53" spans="1:12" ht="15.75" thickTop="1">
      <c r="A53" s="38"/>
      <c r="B53" s="39"/>
      <c r="C53" s="5">
        <v>300</v>
      </c>
      <c r="D53" s="6" t="s">
        <v>23</v>
      </c>
      <c r="E53" s="5">
        <v>200</v>
      </c>
      <c r="F53" s="6" t="s">
        <v>28</v>
      </c>
      <c r="G53" s="22"/>
      <c r="H53" s="15">
        <v>9350</v>
      </c>
      <c r="I53" s="16" t="s">
        <v>24</v>
      </c>
      <c r="J53" s="13">
        <v>300</v>
      </c>
      <c r="K53" s="14" t="s">
        <v>29</v>
      </c>
      <c r="L53" s="27"/>
    </row>
    <row r="54" spans="1:12" ht="15">
      <c r="A54" s="40"/>
      <c r="B54" s="41"/>
      <c r="C54" s="7">
        <v>300</v>
      </c>
      <c r="D54" s="3" t="s">
        <v>16</v>
      </c>
      <c r="E54" s="7">
        <v>260</v>
      </c>
      <c r="F54" s="3" t="s">
        <v>21</v>
      </c>
      <c r="G54" s="23"/>
      <c r="H54" s="15">
        <v>700</v>
      </c>
      <c r="I54" s="16" t="s">
        <v>22</v>
      </c>
      <c r="J54" s="15">
        <v>240</v>
      </c>
      <c r="K54" s="16" t="s">
        <v>21</v>
      </c>
      <c r="L54" s="28"/>
    </row>
    <row r="55" spans="1:12" ht="15">
      <c r="A55" s="40"/>
      <c r="B55" s="41"/>
      <c r="C55" s="7">
        <v>720</v>
      </c>
      <c r="D55" s="3" t="s">
        <v>25</v>
      </c>
      <c r="E55" s="7"/>
      <c r="F55" s="3"/>
      <c r="G55" s="23"/>
      <c r="H55" s="15">
        <v>720</v>
      </c>
      <c r="I55" s="16" t="s">
        <v>17</v>
      </c>
      <c r="J55" s="15"/>
      <c r="K55" s="16"/>
      <c r="L55" s="28"/>
    </row>
    <row r="56" spans="1:12" ht="15">
      <c r="A56" s="40"/>
      <c r="B56" s="41"/>
      <c r="C56" s="7">
        <v>7700</v>
      </c>
      <c r="D56" s="3" t="s">
        <v>24</v>
      </c>
      <c r="E56" s="7"/>
      <c r="F56" s="3"/>
      <c r="G56" s="23"/>
      <c r="J56" s="15"/>
      <c r="K56" s="16"/>
      <c r="L56" s="28"/>
    </row>
    <row r="57" spans="1:12" ht="15.75" thickBot="1">
      <c r="A57" s="42"/>
      <c r="B57" s="43"/>
      <c r="C57" s="8"/>
      <c r="D57" s="9"/>
      <c r="E57" s="8"/>
      <c r="F57" s="9"/>
      <c r="G57" s="24"/>
      <c r="H57" s="17"/>
      <c r="I57" s="18"/>
      <c r="J57" s="17"/>
      <c r="K57" s="18"/>
      <c r="L57" s="29"/>
    </row>
    <row r="58" spans="1:12" ht="16.5" thickBot="1">
      <c r="A58" s="37">
        <v>0.625</v>
      </c>
      <c r="B58" s="2">
        <v>9</v>
      </c>
      <c r="C58" s="10">
        <f>SUM(C53:C57)</f>
        <v>9020</v>
      </c>
      <c r="D58" s="11"/>
      <c r="E58" s="10">
        <f>SUM(E53:E57)</f>
        <v>460</v>
      </c>
      <c r="F58" s="11"/>
      <c r="G58" s="25">
        <f>C58-E58</f>
        <v>8560</v>
      </c>
      <c r="H58" s="19">
        <f>SUM(H53:H57)</f>
        <v>10770</v>
      </c>
      <c r="I58" s="20"/>
      <c r="J58" s="19">
        <f>SUM(J53:J57)</f>
        <v>540</v>
      </c>
      <c r="K58" s="20"/>
      <c r="L58" s="30">
        <f>H58-J58</f>
        <v>10230</v>
      </c>
    </row>
    <row r="59" spans="1:12" ht="15.75" thickTop="1">
      <c r="A59" s="38"/>
      <c r="B59" s="39"/>
      <c r="C59" s="5">
        <v>35</v>
      </c>
      <c r="D59" s="6" t="s">
        <v>15</v>
      </c>
      <c r="E59" s="5">
        <v>9000</v>
      </c>
      <c r="F59" s="6" t="s">
        <v>24</v>
      </c>
      <c r="G59" s="22"/>
      <c r="H59" s="13">
        <v>750</v>
      </c>
      <c r="I59" s="14" t="s">
        <v>22</v>
      </c>
      <c r="J59" s="13">
        <v>12500</v>
      </c>
      <c r="K59" s="14" t="s">
        <v>24</v>
      </c>
      <c r="L59" s="27"/>
    </row>
    <row r="60" spans="1:12" ht="15">
      <c r="A60" s="40"/>
      <c r="B60" s="41"/>
      <c r="C60" s="7">
        <v>330</v>
      </c>
      <c r="D60" s="3" t="s">
        <v>23</v>
      </c>
      <c r="E60" s="7">
        <v>260</v>
      </c>
      <c r="F60" s="3" t="s">
        <v>21</v>
      </c>
      <c r="G60" s="23"/>
      <c r="H60" s="15">
        <v>760</v>
      </c>
      <c r="I60" s="16" t="s">
        <v>17</v>
      </c>
      <c r="J60" s="15">
        <v>240</v>
      </c>
      <c r="K60" s="16" t="s">
        <v>21</v>
      </c>
      <c r="L60" s="28"/>
    </row>
    <row r="61" spans="1:12" ht="15">
      <c r="A61" s="40"/>
      <c r="B61" s="41"/>
      <c r="C61" s="7">
        <v>330</v>
      </c>
      <c r="D61" s="3" t="s">
        <v>16</v>
      </c>
      <c r="E61" s="7"/>
      <c r="F61" s="3"/>
      <c r="G61" s="23"/>
      <c r="H61" s="15"/>
      <c r="I61" s="16"/>
      <c r="J61" s="15"/>
      <c r="K61" s="16"/>
      <c r="L61" s="28"/>
    </row>
    <row r="62" spans="1:12" ht="15">
      <c r="A62" s="40"/>
      <c r="B62" s="41"/>
      <c r="C62" s="7">
        <v>760</v>
      </c>
      <c r="D62" s="3" t="s">
        <v>27</v>
      </c>
      <c r="E62" s="7"/>
      <c r="F62" s="3"/>
      <c r="G62" s="23"/>
      <c r="H62" s="15"/>
      <c r="I62" s="16"/>
      <c r="J62" s="15"/>
      <c r="K62" s="16"/>
      <c r="L62" s="28"/>
    </row>
    <row r="63" spans="1:12" ht="15.75" thickBot="1">
      <c r="A63" s="42"/>
      <c r="B63" s="43"/>
      <c r="C63" s="8"/>
      <c r="D63" s="9"/>
      <c r="E63" s="8"/>
      <c r="F63" s="9"/>
      <c r="G63" s="24"/>
      <c r="H63" s="17"/>
      <c r="I63" s="18"/>
      <c r="J63" s="17"/>
      <c r="K63" s="18"/>
      <c r="L63" s="29"/>
    </row>
    <row r="64" spans="1:12" ht="16.5" thickBot="1">
      <c r="A64" s="37">
        <v>0.6458333333333334</v>
      </c>
      <c r="B64" s="2">
        <v>10</v>
      </c>
      <c r="C64" s="10">
        <f>SUM(C59:C63)</f>
        <v>1455</v>
      </c>
      <c r="D64" s="11"/>
      <c r="E64" s="10">
        <f>SUM(E59:E63)</f>
        <v>9260</v>
      </c>
      <c r="F64" s="11"/>
      <c r="G64" s="25">
        <f>C64-E64</f>
        <v>-7805</v>
      </c>
      <c r="H64" s="19">
        <f>SUM(H59:H63)</f>
        <v>1510</v>
      </c>
      <c r="I64" s="20"/>
      <c r="J64" s="19">
        <f>SUM(J59:J63)</f>
        <v>12740</v>
      </c>
      <c r="K64" s="20"/>
      <c r="L64" s="30">
        <f>H64-J64</f>
        <v>-11230</v>
      </c>
    </row>
    <row r="65" spans="1:12" ht="15.75" thickTop="1">
      <c r="A65" s="38"/>
      <c r="B65" s="39"/>
      <c r="C65" s="5">
        <v>360</v>
      </c>
      <c r="D65" s="6" t="s">
        <v>23</v>
      </c>
      <c r="E65" s="5">
        <v>260</v>
      </c>
      <c r="F65" s="6" t="s">
        <v>21</v>
      </c>
      <c r="G65" s="22"/>
      <c r="H65" s="13">
        <v>800</v>
      </c>
      <c r="I65" s="14" t="s">
        <v>22</v>
      </c>
      <c r="J65" s="13">
        <v>300</v>
      </c>
      <c r="K65" s="14" t="s">
        <v>29</v>
      </c>
      <c r="L65" s="27"/>
    </row>
    <row r="66" spans="1:12" ht="15">
      <c r="A66" s="40"/>
      <c r="B66" s="41"/>
      <c r="C66" s="7">
        <v>360</v>
      </c>
      <c r="D66" s="3" t="s">
        <v>16</v>
      </c>
      <c r="E66" s="7"/>
      <c r="F66" s="3"/>
      <c r="G66" s="23"/>
      <c r="H66" s="15">
        <v>800</v>
      </c>
      <c r="I66" s="16" t="s">
        <v>17</v>
      </c>
      <c r="J66" s="15">
        <v>240</v>
      </c>
      <c r="K66" s="16" t="s">
        <v>21</v>
      </c>
      <c r="L66" s="28"/>
    </row>
    <row r="67" spans="1:12" ht="15">
      <c r="A67" s="40"/>
      <c r="B67" s="41"/>
      <c r="C67" s="7">
        <v>9900</v>
      </c>
      <c r="D67" s="3" t="s">
        <v>24</v>
      </c>
      <c r="E67" s="7"/>
      <c r="F67" s="3"/>
      <c r="G67" s="23"/>
      <c r="H67" s="15">
        <v>400</v>
      </c>
      <c r="I67" s="16" t="s">
        <v>25</v>
      </c>
      <c r="J67" s="15"/>
      <c r="K67" s="16"/>
      <c r="L67" s="28"/>
    </row>
    <row r="68" spans="1:12" ht="15">
      <c r="A68" s="40"/>
      <c r="B68" s="41"/>
      <c r="C68" s="7"/>
      <c r="D68" s="3"/>
      <c r="E68" s="7"/>
      <c r="F68" s="3"/>
      <c r="G68" s="23"/>
      <c r="H68" s="15">
        <v>13750</v>
      </c>
      <c r="I68" s="16" t="s">
        <v>24</v>
      </c>
      <c r="J68" s="15"/>
      <c r="K68" s="16"/>
      <c r="L68" s="28"/>
    </row>
    <row r="69" spans="1:12" ht="15.75" thickBot="1">
      <c r="A69" s="42"/>
      <c r="B69" s="43"/>
      <c r="C69" s="8"/>
      <c r="D69" s="9"/>
      <c r="E69" s="8"/>
      <c r="F69" s="9"/>
      <c r="G69" s="24"/>
      <c r="H69" s="17"/>
      <c r="I69" s="18"/>
      <c r="J69" s="17"/>
      <c r="K69" s="18"/>
      <c r="L69" s="29"/>
    </row>
    <row r="70" spans="1:12" ht="16.5" thickBot="1">
      <c r="A70" s="37">
        <v>0.6666666666666666</v>
      </c>
      <c r="B70" s="2">
        <v>11</v>
      </c>
      <c r="C70" s="10">
        <f>SUM(C65:C69)</f>
        <v>10620</v>
      </c>
      <c r="D70" s="11"/>
      <c r="E70" s="10">
        <f>SUM(E65:E69)</f>
        <v>260</v>
      </c>
      <c r="F70" s="11"/>
      <c r="G70" s="25">
        <f>C70-E70</f>
        <v>10360</v>
      </c>
      <c r="H70" s="19">
        <f>SUM(H65:H69)</f>
        <v>15750</v>
      </c>
      <c r="I70" s="20"/>
      <c r="J70" s="19">
        <f>SUM(J65:J69)</f>
        <v>540</v>
      </c>
      <c r="K70" s="20"/>
      <c r="L70" s="30">
        <f>H70-J70</f>
        <v>15210</v>
      </c>
    </row>
    <row r="71" spans="7:12" ht="18">
      <c r="G71" s="31">
        <f>SUM(G5:G70)</f>
        <v>12460</v>
      </c>
      <c r="L71" s="32">
        <f>SUM(L5:L70)</f>
        <v>16730</v>
      </c>
    </row>
  </sheetData>
  <mergeCells count="19">
    <mergeCell ref="A59:B63"/>
    <mergeCell ref="A65:B69"/>
    <mergeCell ref="A23:B27"/>
    <mergeCell ref="A29:B33"/>
    <mergeCell ref="A35:B39"/>
    <mergeCell ref="A41:B45"/>
    <mergeCell ref="A53:B57"/>
    <mergeCell ref="L3:L4"/>
    <mergeCell ref="G3:G4"/>
    <mergeCell ref="A5:B9"/>
    <mergeCell ref="A11:B15"/>
    <mergeCell ref="C3:D3"/>
    <mergeCell ref="E3:F3"/>
    <mergeCell ref="H3:I3"/>
    <mergeCell ref="J3:K3"/>
    <mergeCell ref="A17:B21"/>
    <mergeCell ref="A3:A4"/>
    <mergeCell ref="B3:B4"/>
    <mergeCell ref="A47:B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pepelats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2011-04-07T14:05:13Z</cp:lastPrinted>
  <dcterms:created xsi:type="dcterms:W3CDTF">2011-04-07T12:21:53Z</dcterms:created>
  <dcterms:modified xsi:type="dcterms:W3CDTF">2011-04-10T18:49:00Z</dcterms:modified>
  <cp:category/>
  <cp:version/>
  <cp:contentType/>
  <cp:contentStatus/>
</cp:coreProperties>
</file>